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 tabRatio="361"/>
  </bookViews>
  <sheets>
    <sheet name="INFANZIA PSIC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28" i="1" l="1"/>
  <c r="D22" i="1"/>
  <c r="D5" i="1" l="1"/>
  <c r="F37" i="1" l="1"/>
  <c r="G37" i="1"/>
  <c r="H37" i="1"/>
  <c r="D37" i="1"/>
  <c r="H41" i="1" s="1"/>
  <c r="E37" i="1"/>
  <c r="E38" i="1" s="1"/>
  <c r="C37" i="1"/>
  <c r="C38" i="1" s="1"/>
  <c r="D39" i="1" l="1"/>
  <c r="H39" i="1"/>
  <c r="G36" i="1"/>
  <c r="F36" i="1"/>
</calcChain>
</file>

<file path=xl/sharedStrings.xml><?xml version="1.0" encoding="utf-8"?>
<sst xmlns="http://schemas.openxmlformats.org/spreadsheetml/2006/main" count="73" uniqueCount="72">
  <si>
    <t>IC N. 5 FORLI'</t>
  </si>
  <si>
    <t>IC N. 1 FORLI'</t>
  </si>
  <si>
    <t>IC N. 2 FORLI'</t>
  </si>
  <si>
    <t>IC N. 4 FORLI'</t>
  </si>
  <si>
    <t>IC N. 6 FORLI'</t>
  </si>
  <si>
    <t>IC MODIGLIANA</t>
  </si>
  <si>
    <t>IC PREDAPPIO</t>
  </si>
  <si>
    <t>IC VALLE DEL MONTONE</t>
  </si>
  <si>
    <t>IC BERTINORO</t>
  </si>
  <si>
    <t xml:space="preserve">INFANZIA </t>
  </si>
  <si>
    <t>IC FORLIMPOPOLI</t>
  </si>
  <si>
    <t>IC MELDOLA</t>
  </si>
  <si>
    <t>IC VALLE SAVIO</t>
  </si>
  <si>
    <t>IC LONGIANO</t>
  </si>
  <si>
    <t>IC GAMBETTOLA</t>
  </si>
  <si>
    <t>IC SAN MAURO PASCOLI</t>
  </si>
  <si>
    <t>IC GATTEO</t>
  </si>
  <si>
    <t>IC SAVIGNANO</t>
  </si>
  <si>
    <t>IC N. 3 FORLI'</t>
  </si>
  <si>
    <t>IC N. 7 FORLI'</t>
  </si>
  <si>
    <t>IC N. 8 FORLI'</t>
  </si>
  <si>
    <t>IC N. 9 FORLI'</t>
  </si>
  <si>
    <t>IC CIVITELLA</t>
  </si>
  <si>
    <t>IC BAGNO DI ROMAGNA</t>
  </si>
  <si>
    <t>SIDI</t>
  </si>
  <si>
    <t>ORE IN DEROGA
SENT. 80/2010</t>
  </si>
  <si>
    <t>POSTI 
ORGANICO
AUTONOMIA</t>
  </si>
  <si>
    <t>IC SANTA SOFIA</t>
  </si>
  <si>
    <t>DD CESENA 2</t>
  </si>
  <si>
    <t>DD CESENA 3</t>
  </si>
  <si>
    <t>DD CESENA 4</t>
  </si>
  <si>
    <t>DD CESENA 5</t>
  </si>
  <si>
    <t>DD CESENA 7</t>
  </si>
  <si>
    <t>DD CESENATICO 1</t>
  </si>
  <si>
    <t>DD CESENATICO 2</t>
  </si>
  <si>
    <t>PSIC</t>
  </si>
  <si>
    <t>ORE
PSIC</t>
  </si>
  <si>
    <t>POSTI
PSIC</t>
  </si>
  <si>
    <t>IC SOGLIANO AL RUBICONE</t>
  </si>
  <si>
    <t>TOTALE
ASSEGNAZIONE
A.S. 2019/20</t>
  </si>
  <si>
    <t>FOAA812004</t>
  </si>
  <si>
    <t>FOAA805001</t>
  </si>
  <si>
    <t>FOAA82300E</t>
  </si>
  <si>
    <t>FOAA820003</t>
  </si>
  <si>
    <t>FOAA804005</t>
  </si>
  <si>
    <t>FOAA809008</t>
  </si>
  <si>
    <t>FOAA811008</t>
  </si>
  <si>
    <t>FOAA018004</t>
  </si>
  <si>
    <t>FOAA01900X</t>
  </si>
  <si>
    <t>FOAA020004</t>
  </si>
  <si>
    <t>FOAA02100X</t>
  </si>
  <si>
    <t>FOAA02300G</t>
  </si>
  <si>
    <t>FOAA03000P</t>
  </si>
  <si>
    <t>FOAA03100E</t>
  </si>
  <si>
    <t>FOAA803009</t>
  </si>
  <si>
    <t>FOAA80600R</t>
  </si>
  <si>
    <t>FOAA80200D</t>
  </si>
  <si>
    <t>FOAA80700L</t>
  </si>
  <si>
    <t>FOAA81500G</t>
  </si>
  <si>
    <t>FOAA81600B</t>
  </si>
  <si>
    <t>FOAA817007</t>
  </si>
  <si>
    <t>FOAA818003</t>
  </si>
  <si>
    <t>FOAA81400Q</t>
  </si>
  <si>
    <t>FOAA80800C</t>
  </si>
  <si>
    <t>FOAA81300X</t>
  </si>
  <si>
    <t>FOAA826002</t>
  </si>
  <si>
    <t>FOAA82200P</t>
  </si>
  <si>
    <t>FOAA82400A</t>
  </si>
  <si>
    <t>FOAA82100V</t>
  </si>
  <si>
    <t>FOAA81900V</t>
  </si>
  <si>
    <t>FOAA82700T</t>
  </si>
  <si>
    <t>FOAA825006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</si>
</sst>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>
      <pane ySplit="3" topLeftCell="A4" activePane="bottomLeft" state="frozen"/>
      <selection pane="bottomLeft" activeCell="D5" sqref="D5:H6"/>
    </sheetView>
  </sheetViews>
  <sheetFormatPr defaultRowHeight="15" x14ac:dyDescent="0.25"/>
  <cols>
    <col min="1" max="1" width="12.5703125" customWidth="1"/>
    <col min="2" max="2" width="24.85546875" customWidth="1"/>
    <col min="3" max="3" width="19.5703125" customWidth="1"/>
    <col min="4" max="4" width="17" customWidth="1"/>
    <col min="5" max="5" width="13.85546875" customWidth="1"/>
    <col min="6" max="7" width="9.140625" hidden="1" customWidth="1"/>
  </cols>
  <sheetData>
    <row r="1" spans="1:8" ht="23.25" x14ac:dyDescent="0.35">
      <c r="C1" s="24" t="s">
        <v>9</v>
      </c>
      <c r="D1" s="24"/>
      <c r="E1" s="25"/>
      <c r="F1" s="26" t="s">
        <v>24</v>
      </c>
      <c r="G1" s="26"/>
    </row>
    <row r="2" spans="1:8" ht="48.75" customHeight="1" x14ac:dyDescent="0.25">
      <c r="C2" s="3" t="s">
        <v>26</v>
      </c>
      <c r="D2" s="3" t="s">
        <v>25</v>
      </c>
      <c r="E2" s="27" t="s">
        <v>39</v>
      </c>
      <c r="F2" s="27"/>
      <c r="G2" s="27"/>
      <c r="H2" s="27"/>
    </row>
    <row r="3" spans="1:8" ht="30" x14ac:dyDescent="0.25">
      <c r="C3" s="8" t="s">
        <v>35</v>
      </c>
      <c r="D3" s="8" t="s">
        <v>35</v>
      </c>
      <c r="E3" s="7" t="s">
        <v>37</v>
      </c>
      <c r="F3" s="8"/>
      <c r="G3" s="8"/>
      <c r="H3" s="7" t="s">
        <v>36</v>
      </c>
    </row>
    <row r="4" spans="1:8" x14ac:dyDescent="0.25">
      <c r="A4" s="19" t="s">
        <v>62</v>
      </c>
      <c r="B4" s="1" t="s">
        <v>5</v>
      </c>
      <c r="C4" s="4">
        <v>1</v>
      </c>
      <c r="D4" s="11">
        <v>12.5</v>
      </c>
      <c r="E4" s="12">
        <v>1</v>
      </c>
      <c r="F4" s="13"/>
      <c r="G4" s="14"/>
      <c r="H4" s="15">
        <v>12.5</v>
      </c>
    </row>
    <row r="5" spans="1:8" x14ac:dyDescent="0.25">
      <c r="A5" s="19" t="s">
        <v>63</v>
      </c>
      <c r="B5" s="1" t="s">
        <v>7</v>
      </c>
      <c r="C5" s="6"/>
      <c r="D5" s="11">
        <f>25-12.5</f>
        <v>12.5</v>
      </c>
      <c r="E5" s="10"/>
      <c r="F5" s="16"/>
      <c r="G5" s="17"/>
      <c r="H5" s="11">
        <v>12.5</v>
      </c>
    </row>
    <row r="6" spans="1:8" x14ac:dyDescent="0.25">
      <c r="A6" s="19" t="s">
        <v>64</v>
      </c>
      <c r="B6" s="1" t="s">
        <v>6</v>
      </c>
      <c r="C6" s="6">
        <v>2</v>
      </c>
      <c r="D6" s="11">
        <v>28.5</v>
      </c>
      <c r="E6" s="10">
        <v>3</v>
      </c>
      <c r="F6" s="16"/>
      <c r="G6" s="17"/>
      <c r="H6" s="11">
        <v>3.5</v>
      </c>
    </row>
    <row r="7" spans="1:8" x14ac:dyDescent="0.25">
      <c r="A7" s="19" t="s">
        <v>65</v>
      </c>
      <c r="B7" s="1" t="s">
        <v>1</v>
      </c>
      <c r="C7" s="6"/>
      <c r="D7" s="11">
        <v>16</v>
      </c>
      <c r="E7" s="10"/>
      <c r="F7" s="16"/>
      <c r="G7" s="17"/>
      <c r="H7" s="11">
        <v>16</v>
      </c>
    </row>
    <row r="8" spans="1:8" x14ac:dyDescent="0.25">
      <c r="A8" s="19" t="s">
        <v>66</v>
      </c>
      <c r="B8" s="1" t="s">
        <v>2</v>
      </c>
      <c r="C8" s="6">
        <v>1</v>
      </c>
      <c r="D8" s="11">
        <v>44.5</v>
      </c>
      <c r="E8" s="10">
        <v>2</v>
      </c>
      <c r="F8" s="16"/>
      <c r="G8" s="17"/>
      <c r="H8" s="11">
        <v>19.5</v>
      </c>
    </row>
    <row r="9" spans="1:8" x14ac:dyDescent="0.25">
      <c r="A9" s="19" t="s">
        <v>67</v>
      </c>
      <c r="B9" s="1" t="s">
        <v>18</v>
      </c>
      <c r="C9" s="6"/>
      <c r="D9" s="11">
        <v>8</v>
      </c>
      <c r="E9" s="10"/>
      <c r="F9" s="16"/>
      <c r="G9" s="17"/>
      <c r="H9" s="11">
        <v>8</v>
      </c>
    </row>
    <row r="10" spans="1:8" x14ac:dyDescent="0.25">
      <c r="A10" s="19" t="s">
        <v>68</v>
      </c>
      <c r="B10" s="1" t="s">
        <v>3</v>
      </c>
      <c r="C10" s="6"/>
      <c r="D10" s="11"/>
      <c r="E10" s="10"/>
      <c r="F10" s="16"/>
      <c r="G10" s="17"/>
      <c r="H10" s="11"/>
    </row>
    <row r="11" spans="1:8" x14ac:dyDescent="0.25">
      <c r="A11" s="19" t="s">
        <v>69</v>
      </c>
      <c r="B11" s="1" t="s">
        <v>0</v>
      </c>
      <c r="C11" s="6">
        <v>1</v>
      </c>
      <c r="D11" s="11">
        <v>41</v>
      </c>
      <c r="E11" s="10">
        <v>2</v>
      </c>
      <c r="F11" s="16"/>
      <c r="G11" s="17"/>
      <c r="H11" s="11">
        <v>16</v>
      </c>
    </row>
    <row r="12" spans="1:8" x14ac:dyDescent="0.25">
      <c r="A12" s="19" t="s">
        <v>70</v>
      </c>
      <c r="B12" s="1" t="s">
        <v>4</v>
      </c>
      <c r="C12" s="6"/>
      <c r="D12" s="11"/>
      <c r="E12" s="10"/>
      <c r="F12" s="16"/>
      <c r="G12" s="17"/>
      <c r="H12" s="11"/>
    </row>
    <row r="13" spans="1:8" x14ac:dyDescent="0.25">
      <c r="A13" s="19" t="s">
        <v>71</v>
      </c>
      <c r="B13" s="1" t="s">
        <v>19</v>
      </c>
      <c r="C13" s="6">
        <v>1</v>
      </c>
      <c r="D13" s="11">
        <v>17</v>
      </c>
      <c r="E13" s="10">
        <v>1</v>
      </c>
      <c r="F13" s="16"/>
      <c r="G13" s="17"/>
      <c r="H13" s="11">
        <v>17</v>
      </c>
    </row>
    <row r="14" spans="1:8" x14ac:dyDescent="0.25">
      <c r="A14" s="20" t="s">
        <v>42</v>
      </c>
      <c r="B14" s="1" t="s">
        <v>20</v>
      </c>
      <c r="C14" s="6"/>
      <c r="D14" s="11">
        <v>12.5</v>
      </c>
      <c r="E14" s="10"/>
      <c r="F14" s="16"/>
      <c r="G14" s="17"/>
      <c r="H14" s="11">
        <v>12.5</v>
      </c>
    </row>
    <row r="15" spans="1:8" x14ac:dyDescent="0.25">
      <c r="A15" s="19" t="s">
        <v>43</v>
      </c>
      <c r="B15" s="1" t="s">
        <v>21</v>
      </c>
      <c r="C15" s="6">
        <v>1</v>
      </c>
      <c r="D15" s="11">
        <v>52.5</v>
      </c>
      <c r="E15" s="10">
        <v>3</v>
      </c>
      <c r="F15" s="16"/>
      <c r="G15" s="17"/>
      <c r="H15" s="11">
        <v>2.5</v>
      </c>
    </row>
    <row r="16" spans="1:8" x14ac:dyDescent="0.25">
      <c r="A16" s="19" t="s">
        <v>44</v>
      </c>
      <c r="B16" s="1" t="s">
        <v>8</v>
      </c>
      <c r="C16" s="6">
        <v>1</v>
      </c>
      <c r="D16" s="11">
        <v>25</v>
      </c>
      <c r="E16" s="10">
        <v>2</v>
      </c>
      <c r="F16" s="16"/>
      <c r="G16" s="17"/>
      <c r="H16" s="11"/>
    </row>
    <row r="17" spans="1:8" x14ac:dyDescent="0.25">
      <c r="A17" s="21" t="s">
        <v>41</v>
      </c>
      <c r="B17" s="1" t="s">
        <v>10</v>
      </c>
      <c r="C17" s="6">
        <v>1</v>
      </c>
      <c r="D17" s="11">
        <v>53.5</v>
      </c>
      <c r="E17" s="10">
        <v>3</v>
      </c>
      <c r="F17" s="16"/>
      <c r="G17" s="17"/>
      <c r="H17" s="11">
        <v>3.5</v>
      </c>
    </row>
    <row r="18" spans="1:8" x14ac:dyDescent="0.25">
      <c r="A18" s="19" t="s">
        <v>45</v>
      </c>
      <c r="B18" s="1" t="s">
        <v>22</v>
      </c>
      <c r="C18" s="6"/>
      <c r="D18" s="11">
        <v>12.5</v>
      </c>
      <c r="E18" s="10"/>
      <c r="F18" s="16"/>
      <c r="G18" s="17"/>
      <c r="H18" s="11">
        <v>12.5</v>
      </c>
    </row>
    <row r="19" spans="1:8" x14ac:dyDescent="0.25">
      <c r="A19" s="19" t="s">
        <v>46</v>
      </c>
      <c r="B19" s="1" t="s">
        <v>11</v>
      </c>
      <c r="C19" s="6"/>
      <c r="D19" s="11"/>
      <c r="E19" s="10"/>
      <c r="F19" s="16"/>
      <c r="G19" s="17"/>
      <c r="H19" s="11"/>
    </row>
    <row r="20" spans="1:8" x14ac:dyDescent="0.25">
      <c r="A20" s="21" t="s">
        <v>40</v>
      </c>
      <c r="B20" s="1" t="s">
        <v>27</v>
      </c>
      <c r="C20" s="6"/>
      <c r="D20" s="11">
        <v>16</v>
      </c>
      <c r="E20" s="10"/>
      <c r="F20" s="16"/>
      <c r="G20" s="17"/>
      <c r="H20" s="11">
        <v>16</v>
      </c>
    </row>
    <row r="21" spans="1:8" x14ac:dyDescent="0.25">
      <c r="A21" s="22" t="s">
        <v>47</v>
      </c>
      <c r="B21" s="1" t="s">
        <v>28</v>
      </c>
      <c r="C21" s="6"/>
      <c r="D21" s="11"/>
      <c r="E21" s="10"/>
      <c r="F21" s="16"/>
      <c r="G21" s="17"/>
      <c r="H21" s="11"/>
    </row>
    <row r="22" spans="1:8" x14ac:dyDescent="0.25">
      <c r="A22" s="22" t="s">
        <v>48</v>
      </c>
      <c r="B22" s="1" t="s">
        <v>29</v>
      </c>
      <c r="C22" s="6"/>
      <c r="D22" s="11">
        <f>19+14</f>
        <v>33</v>
      </c>
      <c r="E22" s="10">
        <v>1</v>
      </c>
      <c r="F22" s="16"/>
      <c r="G22" s="17"/>
      <c r="H22" s="11">
        <v>8</v>
      </c>
    </row>
    <row r="23" spans="1:8" x14ac:dyDescent="0.25">
      <c r="A23" s="22" t="s">
        <v>49</v>
      </c>
      <c r="B23" s="1" t="s">
        <v>30</v>
      </c>
      <c r="C23" s="6"/>
      <c r="D23" s="11">
        <v>37.5</v>
      </c>
      <c r="E23" s="10">
        <v>1</v>
      </c>
      <c r="F23" s="16"/>
      <c r="G23" s="17"/>
      <c r="H23" s="11">
        <v>12.5</v>
      </c>
    </row>
    <row r="24" spans="1:8" x14ac:dyDescent="0.25">
      <c r="A24" s="22" t="s">
        <v>50</v>
      </c>
      <c r="B24" s="1" t="s">
        <v>31</v>
      </c>
      <c r="C24" s="6">
        <v>1</v>
      </c>
      <c r="D24" s="11">
        <v>12.5</v>
      </c>
      <c r="E24" s="10">
        <v>1</v>
      </c>
      <c r="F24" s="16"/>
      <c r="G24" s="17"/>
      <c r="H24" s="11">
        <v>12.5</v>
      </c>
    </row>
    <row r="25" spans="1:8" x14ac:dyDescent="0.25">
      <c r="A25" s="22" t="s">
        <v>51</v>
      </c>
      <c r="B25" s="1" t="s">
        <v>32</v>
      </c>
      <c r="C25" s="6">
        <v>1</v>
      </c>
      <c r="D25" s="11">
        <v>19</v>
      </c>
      <c r="E25" s="10">
        <v>1</v>
      </c>
      <c r="F25" s="16"/>
      <c r="G25" s="17"/>
      <c r="H25" s="11">
        <v>19</v>
      </c>
    </row>
    <row r="26" spans="1:8" x14ac:dyDescent="0.25">
      <c r="A26" s="22" t="s">
        <v>52</v>
      </c>
      <c r="B26" s="1" t="s">
        <v>33</v>
      </c>
      <c r="C26" s="6">
        <v>3</v>
      </c>
      <c r="D26" s="11">
        <v>83</v>
      </c>
      <c r="E26" s="10">
        <v>6</v>
      </c>
      <c r="F26" s="16"/>
      <c r="G26" s="17"/>
      <c r="H26" s="11">
        <v>8</v>
      </c>
    </row>
    <row r="27" spans="1:8" x14ac:dyDescent="0.25">
      <c r="A27" s="22" t="s">
        <v>53</v>
      </c>
      <c r="B27" s="1" t="s">
        <v>34</v>
      </c>
      <c r="C27" s="6">
        <v>3</v>
      </c>
      <c r="D27" s="11">
        <v>86</v>
      </c>
      <c r="E27" s="10">
        <v>6</v>
      </c>
      <c r="F27" s="16"/>
      <c r="G27" s="17"/>
      <c r="H27" s="11">
        <v>11</v>
      </c>
    </row>
    <row r="28" spans="1:8" x14ac:dyDescent="0.25">
      <c r="A28" s="19" t="s">
        <v>54</v>
      </c>
      <c r="B28" s="1" t="s">
        <v>12</v>
      </c>
      <c r="C28" s="6">
        <v>2</v>
      </c>
      <c r="D28" s="11">
        <f>48+12.5</f>
        <v>60.5</v>
      </c>
      <c r="E28" s="10">
        <v>4</v>
      </c>
      <c r="F28" s="16"/>
      <c r="G28" s="17"/>
      <c r="H28" s="11">
        <v>10.5</v>
      </c>
    </row>
    <row r="29" spans="1:8" x14ac:dyDescent="0.25">
      <c r="A29" s="19" t="s">
        <v>55</v>
      </c>
      <c r="B29" s="1" t="s">
        <v>23</v>
      </c>
      <c r="C29" s="6"/>
      <c r="D29" s="11"/>
      <c r="E29" s="10"/>
      <c r="F29" s="16"/>
      <c r="G29" s="17"/>
      <c r="H29" s="11"/>
    </row>
    <row r="30" spans="1:8" x14ac:dyDescent="0.25">
      <c r="A30" s="19" t="s">
        <v>56</v>
      </c>
      <c r="B30" s="1" t="s">
        <v>38</v>
      </c>
      <c r="C30" s="6">
        <v>1</v>
      </c>
      <c r="D30" s="11">
        <v>37.5</v>
      </c>
      <c r="E30" s="10">
        <v>2</v>
      </c>
      <c r="F30" s="16"/>
      <c r="G30" s="17"/>
      <c r="H30" s="11">
        <v>12.5</v>
      </c>
    </row>
    <row r="31" spans="1:8" x14ac:dyDescent="0.25">
      <c r="A31" s="19" t="s">
        <v>57</v>
      </c>
      <c r="B31" s="1" t="s">
        <v>13</v>
      </c>
      <c r="C31" s="6">
        <v>2</v>
      </c>
      <c r="D31" s="11">
        <v>61</v>
      </c>
      <c r="E31" s="10">
        <v>4</v>
      </c>
      <c r="F31" s="16"/>
      <c r="G31" s="17"/>
      <c r="H31" s="11">
        <v>11</v>
      </c>
    </row>
    <row r="32" spans="1:8" x14ac:dyDescent="0.25">
      <c r="A32" s="19" t="s">
        <v>58</v>
      </c>
      <c r="B32" s="1" t="s">
        <v>14</v>
      </c>
      <c r="C32" s="6">
        <v>2</v>
      </c>
      <c r="D32" s="11">
        <v>43</v>
      </c>
      <c r="E32" s="10">
        <v>3</v>
      </c>
      <c r="F32" s="16"/>
      <c r="G32" s="17"/>
      <c r="H32" s="11">
        <v>18</v>
      </c>
    </row>
    <row r="33" spans="1:8" x14ac:dyDescent="0.25">
      <c r="A33" s="19" t="s">
        <v>59</v>
      </c>
      <c r="B33" s="1" t="s">
        <v>17</v>
      </c>
      <c r="C33" s="6">
        <v>4</v>
      </c>
      <c r="D33" s="11">
        <v>173</v>
      </c>
      <c r="E33" s="10">
        <v>10</v>
      </c>
      <c r="F33" s="16"/>
      <c r="G33" s="17"/>
      <c r="H33" s="11">
        <v>23</v>
      </c>
    </row>
    <row r="34" spans="1:8" x14ac:dyDescent="0.25">
      <c r="A34" s="19" t="s">
        <v>60</v>
      </c>
      <c r="B34" s="1" t="s">
        <v>15</v>
      </c>
      <c r="C34" s="6">
        <v>2</v>
      </c>
      <c r="D34" s="11">
        <v>36</v>
      </c>
      <c r="E34" s="10">
        <v>3</v>
      </c>
      <c r="F34" s="16"/>
      <c r="G34" s="17"/>
      <c r="H34" s="11">
        <v>11</v>
      </c>
    </row>
    <row r="35" spans="1:8" x14ac:dyDescent="0.25">
      <c r="A35" s="19" t="s">
        <v>61</v>
      </c>
      <c r="B35" s="1" t="s">
        <v>16</v>
      </c>
      <c r="C35" s="6"/>
      <c r="D35" s="11">
        <v>16</v>
      </c>
      <c r="E35" s="10"/>
      <c r="F35" s="16"/>
      <c r="G35" s="17"/>
      <c r="H35" s="11">
        <v>16</v>
      </c>
    </row>
    <row r="36" spans="1:8" x14ac:dyDescent="0.25">
      <c r="B36" s="2"/>
      <c r="C36" s="2"/>
      <c r="D36" s="2"/>
      <c r="E36" s="5"/>
      <c r="F36">
        <f>SUM(F4:F35)</f>
        <v>0</v>
      </c>
      <c r="G36">
        <f>SUM(G4:G35)</f>
        <v>0</v>
      </c>
    </row>
    <row r="37" spans="1:8" x14ac:dyDescent="0.25">
      <c r="C37" s="9">
        <f>SUM(C4:C35)</f>
        <v>30</v>
      </c>
      <c r="D37" s="9">
        <f t="shared" ref="D37:H37" si="0">SUM(D4:D35)</f>
        <v>1050</v>
      </c>
      <c r="E37" s="9">
        <f t="shared" si="0"/>
        <v>59</v>
      </c>
      <c r="F37" s="9">
        <f t="shared" si="0"/>
        <v>0</v>
      </c>
      <c r="G37" s="9">
        <f t="shared" si="0"/>
        <v>0</v>
      </c>
      <c r="H37" s="9">
        <f t="shared" si="0"/>
        <v>325</v>
      </c>
    </row>
    <row r="38" spans="1:8" x14ac:dyDescent="0.25">
      <c r="C38">
        <f>SUM(C37*25)</f>
        <v>750</v>
      </c>
      <c r="E38">
        <f>SUM(E37*25)</f>
        <v>1475</v>
      </c>
    </row>
    <row r="39" spans="1:8" x14ac:dyDescent="0.25">
      <c r="D39">
        <f>SUM(D37+C38)</f>
        <v>1800</v>
      </c>
      <c r="H39">
        <f>SUM(E38+H37)</f>
        <v>1800</v>
      </c>
    </row>
    <row r="41" spans="1:8" x14ac:dyDescent="0.25">
      <c r="C41" s="2"/>
      <c r="D41" s="5"/>
      <c r="E41" s="18"/>
      <c r="F41" s="2"/>
      <c r="G41" s="2"/>
      <c r="H41" s="23">
        <f>SUM(C38+D37)/25</f>
        <v>72</v>
      </c>
    </row>
  </sheetData>
  <mergeCells count="3">
    <mergeCell ref="C1:E1"/>
    <mergeCell ref="F1:G1"/>
    <mergeCell ref="E2:H2"/>
  </mergeCells>
  <pageMargins left="0.36" right="0.17" top="0.74803149606299213" bottom="0.74803149606299213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INFANZIA PSIC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2019-08-24T08:29:09Z</cp:lastPrinted>
  <dcterms:created xsi:type="dcterms:W3CDTF">2016-08-12T09:06:42Z</dcterms:created>
  <dcterms:modified xsi:type="dcterms:W3CDTF">2019-08-24T08:52:19Z</dcterms:modified>
</cp:coreProperties>
</file>